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03 Universitatea Stefan cel Mare Suceava Romania\00 Conferinte internationale\2023 Revista de turism  aprilie\statistici\"/>
    </mc:Choice>
  </mc:AlternateContent>
  <bookViews>
    <workbookView xWindow="0" yWindow="0" windowWidth="28800" windowHeight="11856" activeTab="2"/>
  </bookViews>
  <sheets>
    <sheet name="Prelucrare personală" sheetId="1" r:id="rId1"/>
    <sheet name="ins2021" sheetId="2" r:id="rId2"/>
    <sheet name="adr N-E 2017" sheetId="3" r:id="rId3"/>
  </sheets>
  <calcPr calcId="162913"/>
  <oleSize ref="A1:N2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<sst xmlns="http://schemas.openxmlformats.org/spreadsheetml/2006/main" count="54" uniqueCount="48">
  <si>
    <t>Nr. crt.</t>
  </si>
  <si>
    <t>Structuri autorizate de MAT</t>
  </si>
  <si>
    <t>Număr</t>
  </si>
  <si>
    <t>Structuri de cazare</t>
  </si>
  <si>
    <t>Unități de alimentație publică</t>
  </si>
  <si>
    <t>Ghizi atestați</t>
  </si>
  <si>
    <t>Agenții de turism</t>
  </si>
  <si>
    <t>Trasee turistice</t>
  </si>
  <si>
    <t>Plaje autorizate în scop turistic</t>
  </si>
  <si>
    <t>Pârtii omologate</t>
  </si>
  <si>
    <t>Stațiuni turistice</t>
  </si>
  <si>
    <t>Centre naționale de informare și promovare turistică</t>
  </si>
  <si>
    <t>Total</t>
  </si>
  <si>
    <t>Procent (%)</t>
  </si>
  <si>
    <t>Tabel 1. Categorii de firme în sectorul turism din România (prelucrare cu date MAT, 2023)</t>
  </si>
  <si>
    <t>Number of tourists taking part in tourism actions organised by travel agencies</t>
  </si>
  <si>
    <t xml:space="preserve">Activitatea  turism intern </t>
  </si>
  <si>
    <t>Internal tourism activity</t>
  </si>
  <si>
    <t>Agenții cu activitate de organizare</t>
  </si>
  <si>
    <t>Numărul turiștilor participanți la acțiunile turistice organizate de agențiile de turism</t>
  </si>
  <si>
    <t>Număr de turiști - total</t>
  </si>
  <si>
    <t>Agenții cu activitate intermediară</t>
  </si>
  <si>
    <t>Organising agencies</t>
  </si>
  <si>
    <t>Intermediate agencies</t>
  </si>
  <si>
    <t>Number of tourists - total</t>
  </si>
  <si>
    <t>Note: Beginning with 2019, the name for the travel agencies has been changed.</t>
  </si>
  <si>
    <t>1)  For the foreign tourists who come to Romania.</t>
  </si>
  <si>
    <t>2)  For the Romanian tourists who leave abroad.</t>
  </si>
  <si>
    <t>1) Pentru turiștii străini care vin în România.</t>
  </si>
  <si>
    <t>2) Pentru turiștii români care pleacă în străinãtate.</t>
  </si>
  <si>
    <t>Notã: Începând cu 2019 a fost modificată denumirea pentru agențiile de turism.</t>
  </si>
  <si>
    <t>Activitatea de incoming (1)</t>
  </si>
  <si>
    <t>Incoming activity (1)</t>
  </si>
  <si>
    <t>Activitatea de outgoing (2)</t>
  </si>
  <si>
    <t xml:space="preserve"> Outgoing activity (2)</t>
  </si>
  <si>
    <t>p.626</t>
  </si>
  <si>
    <t xml:space="preserve"> Incoming</t>
  </si>
  <si>
    <t xml:space="preserve">Intern </t>
  </si>
  <si>
    <t>Outgoing</t>
  </si>
  <si>
    <t>Activitatea de turism în anul 2019</t>
  </si>
  <si>
    <t>Romania</t>
  </si>
  <si>
    <t>Municipii și orașe</t>
  </si>
  <si>
    <t>Localități rurale</t>
  </si>
  <si>
    <t>%</t>
  </si>
  <si>
    <t>Analizand preferintele turistilor care viziteaza Regiunea Nord-Est pe tipuri de destinatii, se constata ca</t>
  </si>
  <si>
    <t>75,58% dintre sosiri se inregistreaza la nivelul municipiilor si oraselor, doar 24,48% alegand localitati</t>
  </si>
  <si>
    <t>rurale, dar in crestere fata de situatia inregistrata in anul 2008 cand ponderea turismului rural a fost de</t>
  </si>
  <si>
    <t>20,23%.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</si>
</sst>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8"/>
      <color theme="1"/>
      <name val="Times New Roman"/>
      <family val="1"/>
    </font>
    <font>
      <b/>
      <sz val="8"/>
      <color rgb="FF000000"/>
      <name val="Times New Roman"/>
      <family val="1"/>
    </font>
    <font>
      <sz val="8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6" fillId="0" borderId="2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right" vertical="center" wrapText="1"/>
    </xf>
    <xf numFmtId="3" fontId="6" fillId="0" borderId="4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3" fontId="5" fillId="0" borderId="4" xfId="0" applyNumberFormat="1" applyFont="1" applyBorder="1" applyAlignment="1">
      <alignment horizontal="right" vertical="center" wrapText="1"/>
    </xf>
    <xf numFmtId="9" fontId="0" fillId="0" borderId="0" xfId="0" applyNumberFormat="1"/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9" fontId="5" fillId="0" borderId="3" xfId="0" applyNumberFormat="1" applyFont="1" applyBorder="1" applyAlignment="1">
      <alignment horizontal="center" vertical="center" wrapText="1"/>
    </xf>
    <xf numFmtId="9" fontId="5" fillId="0" borderId="4" xfId="0" applyNumberFormat="1" applyFont="1" applyBorder="1" applyAlignment="1">
      <alignment horizontal="center" vertical="center" wrapText="1"/>
    </xf>
    <xf numFmtId="10" fontId="6" fillId="0" borderId="4" xfId="0" applyNumberFormat="1" applyFont="1" applyBorder="1" applyAlignment="1">
      <alignment horizontal="right" vertical="center" wrapText="1"/>
    </xf>
    <xf numFmtId="10" fontId="5" fillId="0" borderId="4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Alignment="1"/>
    <xf numFmtId="0" fontId="0" fillId="2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wrapText="1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4" borderId="0" xfId="0" applyFill="1" applyAlignment="1"/>
    <xf numFmtId="0" fontId="2" fillId="0" borderId="5" xfId="0" applyFont="1" applyBorder="1"/>
    <xf numFmtId="0" fontId="3" fillId="0" borderId="5" xfId="0" applyFont="1" applyBorder="1" applyAlignment="1">
      <alignment horizontal="center"/>
    </xf>
    <xf numFmtId="0" fontId="3" fillId="0" borderId="5" xfId="0" applyFont="1" applyBorder="1" applyAlignment="1"/>
    <xf numFmtId="0" fontId="3" fillId="0" borderId="5" xfId="0" applyFont="1" applyFill="1" applyBorder="1" applyAlignment="1">
      <alignment horizontal="center"/>
    </xf>
    <xf numFmtId="0" fontId="3" fillId="0" borderId="5" xfId="0" applyFont="1" applyBorder="1" applyAlignment="1">
      <alignment wrapText="1"/>
    </xf>
    <xf numFmtId="0" fontId="3" fillId="0" borderId="5" xfId="0" applyFont="1" applyBorder="1"/>
    <xf numFmtId="3" fontId="2" fillId="0" borderId="5" xfId="0" applyNumberFormat="1" applyFont="1" applyBorder="1"/>
    <xf numFmtId="10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'adr N-E 2017'!$B$2</c:f>
              <c:strCache>
                <c:ptCount val="1"/>
                <c:pt idx="0">
                  <c:v>%</c:v>
                </c:pt>
              </c:strCache>
            </c:strRef>
          </c:tx>
          <c:spPr>
            <a:solidFill>
              <a:schemeClr val="accent1"/>
            </a:solidFill>
            <a:scene3d>
              <a:camera prst="orthographicFront"/>
              <a:lightRig rig="threePt" dir="t"/>
            </a:scene3d>
            <a:sp3d>
              <a:bevelT w="381000" h="381000"/>
              <a:bevelB w="381000" h="381000"/>
            </a:sp3d>
          </c:spPr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381000" h="381000"/>
                <a:bevelB w="381000" h="381000"/>
              </a:sp3d>
            </c:spPr>
            <c:extLst>
              <c:ext xmlns:c16="http://schemas.microsoft.com/office/drawing/2014/chart" uri="{C3380CC4-5D6E-409C-BE32-E72D297353CC}">
                <c16:uniqueId val="{00000001-F37C-405C-9BD9-EFB75832424B}"/>
              </c:ext>
            </c:extLst>
          </c:dPt>
          <c:dPt>
            <c:idx val="1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 w="381000" h="381000"/>
                <a:bevelB w="381000" h="381000"/>
              </a:sp3d>
            </c:spPr>
            <c:extLst>
              <c:ext xmlns:c16="http://schemas.microsoft.com/office/drawing/2014/chart" uri="{C3380CC4-5D6E-409C-BE32-E72D297353CC}">
                <c16:uniqueId val="{00000002-F37C-405C-9BD9-EFB75832424B}"/>
              </c:ext>
            </c:extLst>
          </c:dPt>
          <c:dLbls>
            <c:dLbl>
              <c:idx val="0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000" b="1" i="0" u="none" strike="noStrike" kern="1200" spc="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2E363220-1AB1-4B08-A74E-490786F3EEC9}" type="CATEGORYNAME">
                      <a:rPr lang="en-US"/>
                      <a:pPr>
                        <a:defRPr baseline="0">
                          <a:solidFill>
                            <a:sysClr val="windowText" lastClr="000000"/>
                          </a:solidFill>
                        </a:defRPr>
                      </a:pPr>
                      <a:t>[NOME CATEGORIA]</a:t>
                    </a:fld>
                    <a:r>
                      <a:rPr lang="en-US" baseline="0"/>
                      <a:t>; </a:t>
                    </a:r>
                    <a:fld id="{77409017-7B75-4C14-A1F2-8088616928CF}" type="VALUE">
                      <a:rPr lang="en-US" baseline="0"/>
                      <a:pPr>
                        <a:defRPr baseline="0">
                          <a:solidFill>
                            <a:sysClr val="windowText" lastClr="000000"/>
                          </a:solidFill>
                        </a:defRPr>
                      </a:pPr>
                      <a:t>[VALORE]</a:t>
                    </a:fld>
                    <a:r>
                      <a:rPr lang="en-US" baseline="0"/>
                      <a:t>; 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F37C-405C-9BD9-EFB75832424B}"/>
                </c:ext>
              </c:extLst>
            </c:dLbl>
            <c:dLbl>
              <c:idx val="1"/>
              <c:layout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1000" b="1" i="0" u="none" strike="noStrike" kern="1200" spc="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F76C16EE-6894-4365-82FF-8941065299CA}" type="CATEGORYNAME">
                      <a:rPr lang="en-US"/>
                      <a:pPr>
                        <a:defRPr baseline="0">
                          <a:solidFill>
                            <a:sysClr val="windowText" lastClr="000000"/>
                          </a:solidFill>
                        </a:defRPr>
                      </a:pPr>
                      <a:t>[NOME CATEGORIA]</a:t>
                    </a:fld>
                    <a:r>
                      <a:rPr lang="en-US" baseline="0"/>
                      <a:t>; </a:t>
                    </a:r>
                    <a:fld id="{A0D6CB85-04C3-4D54-9CB6-F953AE6AE706}" type="VALUE">
                      <a:rPr lang="en-US" baseline="0"/>
                      <a:pPr>
                        <a:defRPr baseline="0">
                          <a:solidFill>
                            <a:sysClr val="windowText" lastClr="000000"/>
                          </a:solidFill>
                        </a:defRPr>
                      </a:pPr>
                      <a:t>[VALORE]</a:t>
                    </a:fld>
                    <a:r>
                      <a:rPr lang="en-US" baseline="0"/>
                      <a:t>; 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it-IT"/>
                </a:p>
              </c:txPr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F37C-405C-9BD9-EFB75832424B}"/>
                </c:ext>
              </c:extLst>
            </c:dLbl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spc="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'adr N-E 2017'!$A$3:$A$4</c:f>
              <c:strCache>
                <c:ptCount val="2"/>
                <c:pt idx="0">
                  <c:v>Municipii și orașe</c:v>
                </c:pt>
                <c:pt idx="1">
                  <c:v>Localități rurale</c:v>
                </c:pt>
              </c:strCache>
            </c:strRef>
          </c:cat>
          <c:val>
            <c:numRef>
              <c:f>'adr N-E 2017'!$B$3:$B$4</c:f>
              <c:numCache>
                <c:formatCode>0.00%</c:formatCode>
                <c:ptCount val="2"/>
                <c:pt idx="0">
                  <c:v>0.75580000000000003</c:v>
                </c:pt>
                <c:pt idx="1">
                  <c:v>0.2442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7C-405C-9BD9-EFB75832424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114"/>
      </c:pieChart>
      <c:spPr>
        <a:noFill/>
        <a:ln>
          <a:noFill/>
        </a:ln>
        <a:effectLst>
          <a:softEdge rad="1257300"/>
        </a:effectLst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236220</xdr:colOff>
      <xdr:row>6</xdr:row>
      <xdr:rowOff>156210</xdr:rowOff>
    </xdr:from>
    <xdr:to>
      <xdr:col>13</xdr:col>
      <xdr:colOff>198120</xdr:colOff>
      <xdr:row>19</xdr:row>
      <xdr:rowOff>38100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C32" sqref="C32"/>
    </sheetView>
  </sheetViews>
  <sheetFormatPr defaultRowHeight="14.4" x14ac:dyDescent="0.3"/>
  <cols>
    <col min="1" max="1" width="5.21875" bestFit="1" customWidth="1"/>
    <col min="2" max="2" width="25.5546875" customWidth="1"/>
    <col min="4" max="4" width="11.77734375" style="8" customWidth="1"/>
  </cols>
  <sheetData>
    <row r="1" spans="1:4" ht="15.6" customHeight="1" x14ac:dyDescent="0.3">
      <c r="A1" s="9" t="s">
        <v>0</v>
      </c>
      <c r="B1" s="9" t="s">
        <v>1</v>
      </c>
      <c r="C1" s="11" t="s">
        <v>2</v>
      </c>
      <c r="D1" s="13"/>
    </row>
    <row r="2" spans="1:4" ht="15" thickBot="1" x14ac:dyDescent="0.35">
      <c r="A2" s="10"/>
      <c r="B2" s="10"/>
      <c r="C2" s="12"/>
      <c r="D2" s="14" t="s">
        <v>13</v>
      </c>
    </row>
    <row r="3" spans="1:4" ht="15" thickBot="1" x14ac:dyDescent="0.35">
      <c r="A3" s="1">
        <v>1</v>
      </c>
      <c r="B3" s="2" t="s">
        <v>3</v>
      </c>
      <c r="C3" s="4">
        <v>20695</v>
      </c>
      <c r="D3" s="15">
        <f>C3/C12</f>
        <v>0.50190381490553682</v>
      </c>
    </row>
    <row r="4" spans="1:4" ht="15" thickBot="1" x14ac:dyDescent="0.35">
      <c r="A4" s="1">
        <v>2</v>
      </c>
      <c r="B4" s="2" t="s">
        <v>4</v>
      </c>
      <c r="C4" s="4">
        <v>9397</v>
      </c>
      <c r="D4" s="15">
        <f>C4/C12</f>
        <v>0.22789998302330658</v>
      </c>
    </row>
    <row r="5" spans="1:4" ht="15" thickBot="1" x14ac:dyDescent="0.35">
      <c r="A5" s="1">
        <v>3</v>
      </c>
      <c r="B5" s="2" t="s">
        <v>5</v>
      </c>
      <c r="C5" s="4">
        <v>6600</v>
      </c>
      <c r="D5" s="15">
        <f>C5/C12</f>
        <v>0.16006596658016636</v>
      </c>
    </row>
    <row r="6" spans="1:4" ht="15" thickBot="1" x14ac:dyDescent="0.35">
      <c r="A6" s="1">
        <v>4</v>
      </c>
      <c r="B6" s="2" t="s">
        <v>6</v>
      </c>
      <c r="C6" s="4">
        <v>2724</v>
      </c>
      <c r="D6" s="15">
        <f>C6/C12</f>
        <v>6.6063589843086842E-2</v>
      </c>
    </row>
    <row r="7" spans="1:4" ht="15" thickBot="1" x14ac:dyDescent="0.35">
      <c r="A7" s="1">
        <v>5</v>
      </c>
      <c r="B7" s="2" t="s">
        <v>7</v>
      </c>
      <c r="C7" s="3">
        <v>953</v>
      </c>
      <c r="D7" s="15">
        <f>C7/C12</f>
        <v>2.3112555477408873E-2</v>
      </c>
    </row>
    <row r="8" spans="1:4" ht="15" thickBot="1" x14ac:dyDescent="0.35">
      <c r="A8" s="1">
        <v>7</v>
      </c>
      <c r="B8" s="2" t="s">
        <v>8</v>
      </c>
      <c r="C8" s="3">
        <v>380</v>
      </c>
      <c r="D8" s="15">
        <f>C8/C12</f>
        <v>9.2159192879489732E-3</v>
      </c>
    </row>
    <row r="9" spans="1:4" ht="15" thickBot="1" x14ac:dyDescent="0.35">
      <c r="A9" s="1">
        <v>8</v>
      </c>
      <c r="B9" s="2" t="s">
        <v>9</v>
      </c>
      <c r="C9" s="3">
        <v>229</v>
      </c>
      <c r="D9" s="15">
        <f>C9/C12</f>
        <v>5.5538039919481967E-3</v>
      </c>
    </row>
    <row r="10" spans="1:4" ht="15" thickBot="1" x14ac:dyDescent="0.35">
      <c r="A10" s="1">
        <v>9</v>
      </c>
      <c r="B10" s="2" t="s">
        <v>10</v>
      </c>
      <c r="C10" s="3">
        <v>147</v>
      </c>
      <c r="D10" s="15">
        <f>C10/C12</f>
        <v>3.5651056192855237E-3</v>
      </c>
    </row>
    <row r="11" spans="1:4" ht="21" thickBot="1" x14ac:dyDescent="0.35">
      <c r="A11" s="1">
        <v>10</v>
      </c>
      <c r="B11" s="2" t="s">
        <v>11</v>
      </c>
      <c r="C11" s="3">
        <v>108</v>
      </c>
      <c r="D11" s="15">
        <f>C11/C12</f>
        <v>2.6192612713118132E-3</v>
      </c>
    </row>
    <row r="12" spans="1:4" ht="15" thickBot="1" x14ac:dyDescent="0.35">
      <c r="A12" s="5"/>
      <c r="B12" s="6" t="s">
        <v>12</v>
      </c>
      <c r="C12" s="7">
        <v>41233</v>
      </c>
      <c r="D12" s="16">
        <v>1</v>
      </c>
    </row>
    <row r="14" spans="1:4" x14ac:dyDescent="0.3">
      <c r="B14" s="17" t="s">
        <v>14</v>
      </c>
    </row>
  </sheetData>
  <mergeCells count="3">
    <mergeCell ref="A1:A2"/>
    <mergeCell ref="B1:B2"/>
    <mergeCell ref="C1:C2"/>
  </mergeCells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27"/>
  <sheetViews>
    <sheetView topLeftCell="A4" workbookViewId="0">
      <selection activeCell="G22" sqref="G22"/>
    </sheetView>
  </sheetViews>
  <sheetFormatPr defaultRowHeight="14.4" x14ac:dyDescent="0.3"/>
  <cols>
    <col min="1" max="1" width="29.5546875" customWidth="1"/>
    <col min="2" max="2" width="12.109375" customWidth="1"/>
    <col min="3" max="3" width="11.5546875" customWidth="1"/>
    <col min="4" max="4" width="9.5546875" bestFit="1" customWidth="1"/>
    <col min="5" max="5" width="12.109375" customWidth="1"/>
    <col min="6" max="6" width="11.5546875" customWidth="1"/>
    <col min="7" max="7" width="10.6640625" customWidth="1"/>
    <col min="9" max="9" width="17" bestFit="1" customWidth="1"/>
    <col min="10" max="10" width="12.109375" customWidth="1"/>
    <col min="11" max="11" width="9.6640625" customWidth="1"/>
    <col min="13" max="13" width="11.77734375" customWidth="1"/>
    <col min="15" max="15" width="11.5546875" customWidth="1"/>
  </cols>
  <sheetData>
    <row r="4" spans="1:15" x14ac:dyDescent="0.3">
      <c r="A4" t="s">
        <v>40</v>
      </c>
    </row>
    <row r="5" spans="1:15" x14ac:dyDescent="0.3">
      <c r="A5" s="21" t="s">
        <v>19</v>
      </c>
      <c r="B5" s="21"/>
      <c r="C5" s="21"/>
      <c r="D5" s="21"/>
      <c r="E5" s="21"/>
      <c r="F5" s="21"/>
      <c r="G5" s="21"/>
      <c r="H5" s="19"/>
      <c r="I5" s="23" t="s">
        <v>15</v>
      </c>
      <c r="J5" s="23"/>
      <c r="K5" s="23"/>
      <c r="L5" s="23"/>
      <c r="M5" s="23"/>
      <c r="N5" s="23"/>
      <c r="O5" s="23"/>
    </row>
    <row r="6" spans="1:15" x14ac:dyDescent="0.3">
      <c r="B6" s="20" t="s">
        <v>31</v>
      </c>
      <c r="C6" s="20"/>
      <c r="D6" s="26" t="s">
        <v>16</v>
      </c>
      <c r="E6" s="26"/>
      <c r="F6" s="27" t="s">
        <v>33</v>
      </c>
      <c r="G6" s="27"/>
      <c r="H6" s="19"/>
      <c r="I6" s="19"/>
      <c r="J6" s="20" t="s">
        <v>32</v>
      </c>
      <c r="K6" s="20"/>
      <c r="L6" s="26" t="s">
        <v>17</v>
      </c>
      <c r="M6" s="26"/>
      <c r="N6" s="27" t="s">
        <v>34</v>
      </c>
      <c r="O6" s="27"/>
    </row>
    <row r="7" spans="1:15" x14ac:dyDescent="0.3">
      <c r="B7" s="18">
        <v>2018</v>
      </c>
      <c r="C7" s="18">
        <v>2019</v>
      </c>
      <c r="D7" s="18">
        <v>2018</v>
      </c>
      <c r="E7" s="18">
        <v>2019</v>
      </c>
      <c r="F7" s="18">
        <v>2018</v>
      </c>
      <c r="G7" s="18">
        <v>2019</v>
      </c>
      <c r="J7" s="18">
        <v>2018</v>
      </c>
      <c r="K7" s="18">
        <v>2019</v>
      </c>
      <c r="L7" s="18">
        <v>2018</v>
      </c>
      <c r="M7" s="18">
        <v>2019</v>
      </c>
      <c r="N7" s="18">
        <v>2018</v>
      </c>
      <c r="O7" s="18">
        <v>2019</v>
      </c>
    </row>
    <row r="8" spans="1:15" ht="28.8" x14ac:dyDescent="0.3">
      <c r="A8" s="25" t="s">
        <v>18</v>
      </c>
      <c r="I8" s="22" t="s">
        <v>22</v>
      </c>
    </row>
    <row r="9" spans="1:15" x14ac:dyDescent="0.3">
      <c r="A9" t="s">
        <v>20</v>
      </c>
      <c r="B9">
        <v>111686</v>
      </c>
      <c r="C9">
        <v>104861</v>
      </c>
      <c r="D9">
        <v>959030</v>
      </c>
      <c r="E9">
        <v>1064115</v>
      </c>
      <c r="F9">
        <v>804610</v>
      </c>
      <c r="G9">
        <v>1007298</v>
      </c>
      <c r="I9" t="s">
        <v>24</v>
      </c>
      <c r="J9">
        <v>111686</v>
      </c>
      <c r="K9">
        <v>104861</v>
      </c>
      <c r="L9">
        <v>959030</v>
      </c>
      <c r="M9">
        <v>1064115</v>
      </c>
      <c r="N9">
        <v>804610</v>
      </c>
      <c r="O9">
        <v>1007298</v>
      </c>
    </row>
    <row r="10" spans="1:15" x14ac:dyDescent="0.3">
      <c r="A10" s="22" t="s">
        <v>21</v>
      </c>
      <c r="I10" s="22" t="s">
        <v>23</v>
      </c>
    </row>
    <row r="11" spans="1:15" x14ac:dyDescent="0.3">
      <c r="A11" t="s">
        <v>20</v>
      </c>
      <c r="B11">
        <v>10523</v>
      </c>
      <c r="C11">
        <v>1229</v>
      </c>
      <c r="D11">
        <v>187187</v>
      </c>
      <c r="E11">
        <v>231340</v>
      </c>
      <c r="F11">
        <v>349445</v>
      </c>
      <c r="G11">
        <v>117680</v>
      </c>
      <c r="I11" t="s">
        <v>24</v>
      </c>
      <c r="J11">
        <v>10523</v>
      </c>
      <c r="K11">
        <v>1229</v>
      </c>
      <c r="L11">
        <v>187187</v>
      </c>
      <c r="M11">
        <v>231340</v>
      </c>
      <c r="N11">
        <v>349445</v>
      </c>
      <c r="O11">
        <v>117680</v>
      </c>
    </row>
    <row r="13" spans="1:15" x14ac:dyDescent="0.3">
      <c r="A13" t="s">
        <v>30</v>
      </c>
      <c r="I13" t="s">
        <v>25</v>
      </c>
    </row>
    <row r="15" spans="1:15" x14ac:dyDescent="0.3">
      <c r="A15" t="s">
        <v>28</v>
      </c>
      <c r="I15" t="s">
        <v>26</v>
      </c>
    </row>
    <row r="16" spans="1:15" x14ac:dyDescent="0.3">
      <c r="A16" t="s">
        <v>29</v>
      </c>
      <c r="I16" t="s">
        <v>27</v>
      </c>
    </row>
    <row r="20" spans="1:7" x14ac:dyDescent="0.3">
      <c r="A20" t="s">
        <v>35</v>
      </c>
    </row>
    <row r="21" spans="1:7" x14ac:dyDescent="0.3">
      <c r="C21" s="24"/>
      <c r="D21" s="24"/>
    </row>
    <row r="23" spans="1:7" x14ac:dyDescent="0.3">
      <c r="A23" s="29"/>
      <c r="B23" s="30" t="s">
        <v>20</v>
      </c>
      <c r="C23" s="30"/>
      <c r="D23" s="30"/>
      <c r="G23" s="28"/>
    </row>
    <row r="24" spans="1:7" x14ac:dyDescent="0.3">
      <c r="A24" s="31" t="s">
        <v>39</v>
      </c>
      <c r="B24" s="32" t="s">
        <v>36</v>
      </c>
      <c r="C24" s="32" t="s">
        <v>37</v>
      </c>
      <c r="D24" s="32" t="s">
        <v>38</v>
      </c>
      <c r="F24" s="18"/>
    </row>
    <row r="25" spans="1:7" ht="19.8" customHeight="1" x14ac:dyDescent="0.3">
      <c r="A25" s="33" t="s">
        <v>18</v>
      </c>
      <c r="B25" s="35">
        <v>104861</v>
      </c>
      <c r="C25" s="35">
        <v>1064115</v>
      </c>
      <c r="D25" s="35">
        <v>1007298</v>
      </c>
    </row>
    <row r="26" spans="1:7" x14ac:dyDescent="0.3">
      <c r="A26" s="34" t="s">
        <v>21</v>
      </c>
      <c r="B26" s="35">
        <v>1229</v>
      </c>
      <c r="C26" s="35">
        <v>231340</v>
      </c>
      <c r="D26" s="35">
        <v>117680</v>
      </c>
    </row>
    <row r="27" spans="1:7" x14ac:dyDescent="0.3">
      <c r="A27" s="34" t="s">
        <v>20</v>
      </c>
      <c r="B27" s="35">
        <f>SUM(B25:B26)</f>
        <v>106090</v>
      </c>
      <c r="C27" s="35">
        <f>SUM(C25:C26)</f>
        <v>1295455</v>
      </c>
      <c r="D27" s="35">
        <f>SUM(D25:D26)</f>
        <v>1124978</v>
      </c>
    </row>
  </sheetData>
  <mergeCells count="9">
    <mergeCell ref="B23:D23"/>
    <mergeCell ref="J6:K6"/>
    <mergeCell ref="L6:M6"/>
    <mergeCell ref="N6:O6"/>
    <mergeCell ref="A5:G5"/>
    <mergeCell ref="I5:O5"/>
    <mergeCell ref="B6:C6"/>
    <mergeCell ref="D6:E6"/>
    <mergeCell ref="F6:G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tabSelected="1" workbookViewId="0">
      <selection activeCell="N13" sqref="N13"/>
    </sheetView>
  </sheetViews>
  <sheetFormatPr defaultRowHeight="14.4" x14ac:dyDescent="0.3"/>
  <cols>
    <col min="1" max="1" width="15.109375" bestFit="1" customWidth="1"/>
  </cols>
  <sheetData>
    <row r="1" spans="1:2" customFormat="1" x14ac:dyDescent="0.3"/>
    <row r="2" spans="1:2" customFormat="1" x14ac:dyDescent="0.3">
      <c r="B2" t="s">
        <v>43</v>
      </c>
    </row>
    <row r="3" spans="1:2" customFormat="1" x14ac:dyDescent="0.3">
      <c r="A3" t="s">
        <v>41</v>
      </c>
      <c r="B3" s="36">
        <v>0.75580000000000003</v>
      </c>
    </row>
    <row r="4" spans="1:2" customFormat="1" x14ac:dyDescent="0.3">
      <c r="A4" t="s">
        <v>42</v>
      </c>
      <c r="B4" s="36">
        <v>0.2442</v>
      </c>
    </row>
    <row r="9" spans="1:2" x14ac:dyDescent="0.3">
      <c r="A9" t="s">
        <v>44</v>
      </c>
    </row>
    <row r="10" spans="1:2" x14ac:dyDescent="0.3">
      <c r="A10" t="s">
        <v>45</v>
      </c>
    </row>
    <row r="11" spans="1:2" x14ac:dyDescent="0.3">
      <c r="A11" t="s">
        <v>46</v>
      </c>
    </row>
    <row r="12" spans="1:2" x14ac:dyDescent="0.3">
      <c r="A12" t="s">
        <v>47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Prelucrare personală</vt:lpstr>
      <vt:lpstr>ins2021</vt:lpstr>
      <vt:lpstr>adr N-E 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magda.maftei@outlook.it</dc:creator>
  <cp:lastModifiedBy>magda.maftei@outlook.it</cp:lastModifiedBy>
  <dcterms:created xsi:type="dcterms:W3CDTF">2023-03-13T07:28:24Z</dcterms:created>
  <dcterms:modified xsi:type="dcterms:W3CDTF">2023-03-13T11:21:31Z</dcterms:modified>
</cp:coreProperties>
</file>